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ЭиФ\FEO\ПЛАН\2025\Услуги на сторону\Приказ по услугам на сторону\Приказ с 12.05.2025г\На сайт\"/>
    </mc:Choice>
  </mc:AlternateContent>
  <xr:revisionPtr revIDLastSave="0" documentId="13_ncr:1_{443D6EF3-CD0B-4316-BF47-5CFB7532CD66}" xr6:coauthVersionLast="47" xr6:coauthVersionMax="47" xr10:uidLastSave="{00000000-0000-0000-0000-000000000000}"/>
  <bookViews>
    <workbookView xWindow="-630" yWindow="195" windowWidth="16905" windowHeight="13965" xr2:uid="{00000000-000D-0000-FFFF-FFFF00000000}"/>
  </bookViews>
  <sheets>
    <sheet name="Перечень расценок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0" hidden="1">'Перечень расценок'!$A$9:$H$101</definedName>
    <definedName name="CompO">[0]!CompO</definedName>
    <definedName name="CompOt">[0]!CompOt</definedName>
    <definedName name="CompRas">[0]!CompRas</definedName>
    <definedName name="ew">[0]!ew</definedName>
    <definedName name="fg">[0]!fg</definedName>
    <definedName name="k">[0]!k</definedName>
    <definedName name="lkbljbkljvikvcjkhcujgxuj">[0]!lkbljbkljvikvcjkhcujgxuj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а">[0]!а</definedName>
    <definedName name="авруашрвшщрпгщрп">[0]!авруашрвшщрпгщрп</definedName>
    <definedName name="Аппарат">[0]!Аппарат</definedName>
    <definedName name="_xlnm.Database">#REF!</definedName>
    <definedName name="в23ё">[0]!в23ё</definedName>
    <definedName name="ваворпшрщпгвеевыеве">[0]!ваворпшрщпгвеевыеве</definedName>
    <definedName name="вв">[0]!вв</definedName>
    <definedName name="второй">#REF!</definedName>
    <definedName name="вчс">[0]!вчс</definedName>
    <definedName name="гкешгшщгк">[0]!гкешгшщгк</definedName>
    <definedName name="гненг7нш8г8гш">[0]!гненг7нш8г8гш</definedName>
    <definedName name="год" localSheetId="0">'[2]УФ-28'!#REF!</definedName>
    <definedName name="год">'[2]УФ-28'!#REF!</definedName>
    <definedName name="гшнгшгоапраппвк">[0]!гшнгшгоапраппвк</definedName>
    <definedName name="гшнгшнгшгшг">[0]!гшнгшнгшгшг</definedName>
    <definedName name="длллжоьрьр">[0]!длллжоьрьр</definedName>
    <definedName name="ен">[0]!ен</definedName>
    <definedName name="енгнжщзжтьблд">[0]!енгнжщзжтьблд</definedName>
    <definedName name="игщрщпрншпнгпнеакевк">[0]!игщрщпрншпнгпнеакевк</definedName>
    <definedName name="й">[0]!й</definedName>
    <definedName name="йй">[0]!йй</definedName>
    <definedName name="кв1" localSheetId="0">'[2]УФ-28'!#REF!</definedName>
    <definedName name="кв1">'[2]УФ-28'!#REF!</definedName>
    <definedName name="кв2" localSheetId="0">'[2]УФ-28'!#REF!</definedName>
    <definedName name="кв2">'[2]УФ-28'!#REF!</definedName>
    <definedName name="кв3" localSheetId="0">'[2]УФ-28'!#REF!</definedName>
    <definedName name="кв3">'[2]УФ-28'!#REF!</definedName>
    <definedName name="кв4" localSheetId="0">'[2]УФ-28'!#REF!</definedName>
    <definedName name="кв4">'[2]УФ-28'!#REF!</definedName>
    <definedName name="ке">[0]!ке</definedName>
    <definedName name="кекнеорорлорлолол">[0]!кекнеорорлорлолол</definedName>
    <definedName name="лтщргнекншггщшгщзшщзз">[0]!лтщргнекншггщшгщзшщзз</definedName>
    <definedName name="мваекекнене">[0]!мваекекнене</definedName>
    <definedName name="мроо">[0]!мроо</definedName>
    <definedName name="мым">[0]!мым</definedName>
    <definedName name="нгегнеонегонег">[0]!нгегнеонегонег</definedName>
    <definedName name="нгенгнш8">[0]!нгенгнш8</definedName>
    <definedName name="негенгенгег">[0]!негенгенгег</definedName>
    <definedName name="нрпшлирлдш">[0]!нрпшлирлдш</definedName>
    <definedName name="о09ш09шш00ш0хшл0">[0]!о09ш09шш00ш0хшл0</definedName>
    <definedName name="_xlnm.Print_Area" localSheetId="0">'Перечень расценок'!$A$2:$F$102</definedName>
    <definedName name="оилрмосо">[0]!оилрмосо</definedName>
    <definedName name="оитщшррщр">[0]!оитщшррщр</definedName>
    <definedName name="опропрлорлорл">[0]!опропрлорлорл</definedName>
    <definedName name="отрщорщгшршщгргш">[0]!отрщорщгшршщгргш</definedName>
    <definedName name="п">[0]!п</definedName>
    <definedName name="первый">#REF!</definedName>
    <definedName name="прен5676г7гг">[0]!прен5676г7гг</definedName>
    <definedName name="прроороололдоддлдлдлддлд">[0]!прроороололдоддлдлдлддлд</definedName>
    <definedName name="пррорололлбьбьбььбититимсчс">[0]!пррорололлбьбьбььбититимсчс</definedName>
    <definedName name="рарп">[0]!рарп</definedName>
    <definedName name="рлопрлрольо">[0]!рлопрлрольо</definedName>
    <definedName name="рлплрольорллбоь">[0]!рлплрольорллбоь</definedName>
    <definedName name="ро89г98гн89г8щ">[0]!ро89г98гн89г8щ</definedName>
    <definedName name="ролрлрлквек">[0]!ролрлрлквек</definedName>
    <definedName name="ролрлрлощщошщщззщз">[0]!ролрлрлощщошщщззщз</definedName>
    <definedName name="ролрлрололо">[0]!ролрлрололо</definedName>
    <definedName name="ропгп">[0]!ропгп</definedName>
    <definedName name="с">[0]!с</definedName>
    <definedName name="сс">[0]!сс</definedName>
    <definedName name="сссс">[0]!сссс</definedName>
    <definedName name="ссы">[0]!ссы</definedName>
    <definedName name="стргвнгагнвагнвагвагнгва">[0]!стргвнгагнвагнвагвагнгва</definedName>
    <definedName name="толтщшощзшозшщ">[0]!толтщшощзшозшщ</definedName>
    <definedName name="третий">#REF!</definedName>
    <definedName name="тьиоьипропророр">[0]!тьиоьипропророр</definedName>
    <definedName name="у">[0]!у</definedName>
    <definedName name="УЗ_26_1кв">#REF!</definedName>
    <definedName name="УЗ_26_2кв">#REF!</definedName>
    <definedName name="УЗ_26_3кв">#REF!</definedName>
    <definedName name="УЗ_26_4кв">#REF!</definedName>
    <definedName name="УЗ_26_год">#REF!</definedName>
    <definedName name="УИ_39_1кв">#REF!</definedName>
    <definedName name="УИ_39_2кв">#REF!</definedName>
    <definedName name="УИ_39_3кв">#REF!</definedName>
    <definedName name="УИ_39_4кв">#REF!</definedName>
    <definedName name="УИ_39_год">#REF!</definedName>
    <definedName name="фыв">[0]!фыв</definedName>
    <definedName name="фывфывфыв">[0]!фывфывфыв</definedName>
    <definedName name="ц">[0]!ц</definedName>
    <definedName name="цу">[0]!цу</definedName>
    <definedName name="четвертый">#REF!</definedName>
    <definedName name="шлгшг9щ0000ззздд">[0]!шлгшг9щ0000ззздд</definedName>
    <definedName name="шлдолоропм">[0]!шлдолоропм</definedName>
    <definedName name="шнлджавгагшршг">[0]!шнлджавгагшршг</definedName>
    <definedName name="щшшепавепавепапапапапап">[0]!щшшепавепавепапапапапап</definedName>
    <definedName name="ыв">[0]!ыв</definedName>
    <definedName name="ыыыы">[0]!ыыыы</definedName>
    <definedName name="ьждлщзолщшогртгирн">[0]!ьждлщзолщшогртгирн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80" i="1"/>
  <c r="A81" i="1" s="1"/>
  <c r="A82" i="1" s="1"/>
  <c r="A83" i="1" s="1"/>
  <c r="A84" i="1" s="1"/>
  <c r="A85" i="1" s="1"/>
  <c r="A86" i="1" s="1"/>
  <c r="A87" i="1" s="1"/>
  <c r="A88" i="1" s="1"/>
  <c r="A76" i="1"/>
  <c r="A77" i="1" s="1"/>
  <c r="A78" i="1" s="1"/>
  <c r="A79" i="1" s="1"/>
  <c r="A69" i="1"/>
  <c r="A70" i="1" s="1"/>
  <c r="A71" i="1" s="1"/>
  <c r="A72" i="1" s="1"/>
  <c r="A73" i="1" s="1"/>
  <c r="A74" i="1" s="1"/>
  <c r="A75" i="1" s="1"/>
  <c r="A68" i="1"/>
</calcChain>
</file>

<file path=xl/sharedStrings.xml><?xml version="1.0" encoding="utf-8"?>
<sst xmlns="http://schemas.openxmlformats.org/spreadsheetml/2006/main" count="220" uniqueCount="154">
  <si>
    <t>ПЕРЕЧЕНЬ РАСЦЕНОК ДЛЯ ОКАЗАНИЯ УСЛУГ НА СТОРОНУ</t>
  </si>
  <si>
    <r>
      <t xml:space="preserve">Заявки на оказание услуг направлять по адресу электронной почты </t>
    </r>
    <r>
      <rPr>
        <b/>
        <u/>
        <sz val="14"/>
        <color rgb="FF0000CC"/>
        <rFont val="Times New Roman"/>
        <family val="1"/>
        <charset val="204"/>
      </rPr>
      <t>info@eseti.ru.</t>
    </r>
  </si>
  <si>
    <t>Рекомендуемый формат заявления прилагается</t>
  </si>
  <si>
    <t>№п/п</t>
  </si>
  <si>
    <t>Вид работ/услуг</t>
  </si>
  <si>
    <t>Примечание</t>
  </si>
  <si>
    <t>Ед.измерения</t>
  </si>
  <si>
    <t>Цена, руб.с НДС</t>
  </si>
  <si>
    <t>Прочие услуги на сторону*</t>
  </si>
  <si>
    <t>1 доп.</t>
  </si>
  <si>
    <t>(без отключения ВЛ)</t>
  </si>
  <si>
    <t>Допуск бригады сторон.организации в ТП, РП</t>
  </si>
  <si>
    <t>Допуск бригады сторон.организации в ПС</t>
  </si>
  <si>
    <t>Монтаж концевой муфты (тип КВТп 1-10 кВ) при прокладке КЛ</t>
  </si>
  <si>
    <t>1 шт.</t>
  </si>
  <si>
    <t>Монтаж соединительной муфты (тип 10 СТп) при прокладке КЛ</t>
  </si>
  <si>
    <t>однофазного для юридических лиц</t>
  </si>
  <si>
    <t>1 подкл.</t>
  </si>
  <si>
    <t>трехфазного для юридических лиц</t>
  </si>
  <si>
    <t>трехфазного для физических  лиц</t>
  </si>
  <si>
    <t>Выезд бригады на производство оперативных переключений</t>
  </si>
  <si>
    <t>1 выезд.</t>
  </si>
  <si>
    <t>Выезд бригады на отключение (включение)  фидера на ПС</t>
  </si>
  <si>
    <t>Входной контроль кабеля перед прокладкой</t>
  </si>
  <si>
    <t>Аттестация электромонтеров-кабельщиков</t>
  </si>
  <si>
    <t>1 чел.</t>
  </si>
  <si>
    <t>Ревизия предохранителей</t>
  </si>
  <si>
    <t>30 А</t>
  </si>
  <si>
    <t>50 А</t>
  </si>
  <si>
    <t>Ревизия трансформаторов</t>
  </si>
  <si>
    <t>до  400 ква</t>
  </si>
  <si>
    <t>60 час</t>
  </si>
  <si>
    <t>630 кв и выше</t>
  </si>
  <si>
    <t>72 час</t>
  </si>
  <si>
    <t>30 час</t>
  </si>
  <si>
    <t>Ревизия сухих трансформаторов</t>
  </si>
  <si>
    <t>Сушка  трансформаторного масла</t>
  </si>
  <si>
    <t>1 кг</t>
  </si>
  <si>
    <t>Оперативное обслуживание РУ 6-10 кВ ТП</t>
  </si>
  <si>
    <t>1 выезд</t>
  </si>
  <si>
    <t>Установка устройства заземляющего спуска нулевого провода</t>
  </si>
  <si>
    <t>1 уст.</t>
  </si>
  <si>
    <t>Замена одного счетчика фидерной ячейки 6-10 кВ</t>
  </si>
  <si>
    <t>Замена одного комплекта трансформатора тока</t>
  </si>
  <si>
    <t>Спиливание 1 дерева (без вывоза)</t>
  </si>
  <si>
    <t>1 дерево</t>
  </si>
  <si>
    <t>Вывоз 1 дерева (без спиливания)</t>
  </si>
  <si>
    <t>Разогрев грунта с использованием паровой установки</t>
  </si>
  <si>
    <t>Обслуживание светильника уличного освещения</t>
  </si>
  <si>
    <t>1 шт</t>
  </si>
  <si>
    <t>Монтаж светильника уличного освещения</t>
  </si>
  <si>
    <t>1шт</t>
  </si>
  <si>
    <t>Установка в КТП щита учета уличного освещения</t>
  </si>
  <si>
    <t>Рытье котлована под монтаж соединительной муфты на КЛ-0,4-10 кВ (лето) с последующей засыпкой</t>
  </si>
  <si>
    <t>1 котлован</t>
  </si>
  <si>
    <t>Рытье котлована под монтаж соединительной муфты на КЛ-0,4-10 кВ (зима) с последующей засыпкой</t>
  </si>
  <si>
    <t>Выезд бригады в ТП для отключения (включения) потребителя</t>
  </si>
  <si>
    <t>1 согласование</t>
  </si>
  <si>
    <t>Надзор за состоянием концевой муфты КЛ-10 кВ в ТП (РП) во время определения места повреждения КЛ сторонней организацией</t>
  </si>
  <si>
    <t>1 ячейка</t>
  </si>
  <si>
    <t>1 разъединитель</t>
  </si>
  <si>
    <t>Проверка релейной защиты и автоматики отходящей ячейки в ТП (РП)</t>
  </si>
  <si>
    <t>1 проверка</t>
  </si>
  <si>
    <t>*Без учета стоимости доставки бригады к месту выполнения работ и обратно</t>
  </si>
  <si>
    <t>10.1.</t>
  </si>
  <si>
    <t>10.2.</t>
  </si>
  <si>
    <t>10.3.</t>
  </si>
  <si>
    <t>16.1.</t>
  </si>
  <si>
    <t>16.2.</t>
  </si>
  <si>
    <t>В зависимости от объема работ возможна корректировка цены</t>
  </si>
  <si>
    <t>Ревизия разъединителя РЛНД - 10 кВ</t>
  </si>
  <si>
    <t>24 час</t>
  </si>
  <si>
    <t>однофазного для физических  лиц</t>
  </si>
  <si>
    <t>I.</t>
  </si>
  <si>
    <t>Допуск бригады сторонних организаций для эл/монтажных работ на ВЛ 35-220кВ</t>
  </si>
  <si>
    <t>II.</t>
  </si>
  <si>
    <t>Допуск бригады сторонних оганизаций для эл/монтажных работ на ВЛ 0,4-10 кВ</t>
  </si>
  <si>
    <t>IV.</t>
  </si>
  <si>
    <t>Допуск бригад сторонних организаций на КЛ, ТП, ПС</t>
  </si>
  <si>
    <t xml:space="preserve">V. </t>
  </si>
  <si>
    <t>Монтаж кабельных муфт</t>
  </si>
  <si>
    <t>VI.</t>
  </si>
  <si>
    <t>VII.</t>
  </si>
  <si>
    <t>VIII.</t>
  </si>
  <si>
    <t>IX.</t>
  </si>
  <si>
    <t>X.</t>
  </si>
  <si>
    <t>Входной контроль кабеля перед прокладкой  и Аттестация электромонтеров-кабельщиков</t>
  </si>
  <si>
    <t>Услуги, выполняемые по разовым сделкам</t>
  </si>
  <si>
    <t>XI.</t>
  </si>
  <si>
    <t>Ревизия силовых трансформаторов</t>
  </si>
  <si>
    <t>Рассмотрение обращений заинтересованных лиц в согласовании однолинейных схем, при проведении реконструкции внутренних сетей электроснабжения без изменений схемы внешнего электроснабжения и величины присоединенной мощности</t>
  </si>
  <si>
    <t>Рассмотрение обращений заинтересованных лиц в размещении элементов благоустройства в охранной зоне ОЭСХ (пешеходных дорожек, автомобильных проездов, установка заборов, шлагбаумов, объектов озеленения и др.)</t>
  </si>
  <si>
    <t xml:space="preserve">Согласование правильности наненсения коммуникаций  АО "РЭС" на топооснове для объектов, протяженностью более 500м, масштаб 1:500  </t>
  </si>
  <si>
    <t xml:space="preserve">Согласование правильности наненсения коммуникаций  АО "РЭС" на топооснове для объектов, протяженностью до 500м, масштаб 1:500  </t>
  </si>
  <si>
    <t>Контроль за деятельностью сторонних организаций при проведении работ в охранной зоне ЛЭП по инициативе Заявителя</t>
  </si>
  <si>
    <t>Установка укоса**</t>
  </si>
  <si>
    <t>Подвес 1 км изолированного провода с несколькими жиилами при 30 опорах**</t>
  </si>
  <si>
    <t>1 обращение</t>
  </si>
  <si>
    <t>согласование 1 км топоосновы</t>
  </si>
  <si>
    <t>чел/час</t>
  </si>
  <si>
    <t>услуга</t>
  </si>
  <si>
    <t>1км</t>
  </si>
  <si>
    <t>1 опора</t>
  </si>
  <si>
    <t>Рассмотрение обращений заинтересованных лиц о размещении объектов в охранных зонах (рассмотрение проектной документации по сближению, пересечению инженерных коммуникаций с объектами АО "РЭС", рассмотрение проектов производства работ в охранных зонах)</t>
  </si>
  <si>
    <t>Расчет электрических нагрузок для заявителей, желающих заключить договор на технологическое присоединение мощностью до 150 кВ по 3 категории по надежности электроснабжения на возмездной основе</t>
  </si>
  <si>
    <t>1 проект</t>
  </si>
  <si>
    <t>Согласование маршрутов транспортных средств, пересекающих воздушные линии электропередачи</t>
  </si>
  <si>
    <t>Энергетическое обследование объектов электросетевого хозяйства потребителей</t>
  </si>
  <si>
    <t>Наладка релейной защиты и автоматики отходящей ячейки в ТП (РП)***</t>
  </si>
  <si>
    <t>Демонтаж/монтаж резины (бортовка) 1 колеса для легковых автомобилей R13, R14, R15, К16</t>
  </si>
  <si>
    <t>1 колесо</t>
  </si>
  <si>
    <t>Демонтаж/монтаж резины (бортовка) 1 колеса для автомобилей УАЗ, Газель, Джип</t>
  </si>
  <si>
    <t>Демонтаж/монтаж резины (бортовка) 1 колеса для автомобилей ЗИЛ</t>
  </si>
  <si>
    <t>Снятие/установка одного колеса (легковой автомобиль)</t>
  </si>
  <si>
    <t>Снятие/установка одного колеса (УАЗ, Газель, Джип)</t>
  </si>
  <si>
    <t>Балансировка одного колеса  для легковых автомобилей (без учета материалов)</t>
  </si>
  <si>
    <t>Балансировка одного колеса  для автомобилей УАЗ, ГАЗЕЛЬ, Джип (без учета материалов)</t>
  </si>
  <si>
    <t>Ремонт камеры легковых автомобилей, автомобилей УАЗ, Газель, Джип</t>
  </si>
  <si>
    <t>1 камера</t>
  </si>
  <si>
    <t>Прокол кабеля с использованием НГПИ</t>
  </si>
  <si>
    <t>индивидуальная плата</t>
  </si>
  <si>
    <t>договорная</t>
  </si>
  <si>
    <t>Подключение/отключение нового воздушного ввода от ВЛ-0,4 кВ</t>
  </si>
  <si>
    <t>Подключение/отключение  нового воздушного ввода  с ВЛ-0,4 кВ (для ТУ, выданных до 01.07.2006г)</t>
  </si>
  <si>
    <t>Подключение /отключение нового воздушного ввода  с ВЛ-0,4 кВ (для ТУ, выданных до 01.07.06г)</t>
  </si>
  <si>
    <t>Подключение/отключение  нового воздушного ввода  с ВЛ-0,4 кВ однофазного для физических лиц (для ТУ, выданных до 01.07.2006г)</t>
  </si>
  <si>
    <t>Допуск бригады сторон.организ. на эл/монтаж.работы ВЛ 35-220кв., в том числе для размещения линий связи и их отдельных элементов</t>
  </si>
  <si>
    <t>Допуск бригады сторон.организ. на эл/монтаж.работы ВЛ 35-220кв.
(без отключения ВЛ), в том числе для размещения линий связи и их отдельных элементов</t>
  </si>
  <si>
    <t>Допуск бригады сторон.организ. на эл/монтаж.работы ВЛ 6-10кв, в том числе для размещения линий связи и их отдельных элементов</t>
  </si>
  <si>
    <t>Допуск бригады сторон.организ.на эл/монтаж..работы ВЛ 0,4 кВ, в том числе для размещения линий связи и их отдельных элементов</t>
  </si>
  <si>
    <t>Допуск бригады сторон.организации на КЛ 0,4 кВ,6-10кВ,в том числе для размещения линий связи и их отдельных элементов</t>
  </si>
  <si>
    <t>Проведение вводного инструктажа для Заказчика/подрядчика Заказчика для производства работ по размещению ВОЛС на 0,4-10 кВ</t>
  </si>
  <si>
    <t>Сопровождение персонала Заказчика/подрядчика Заказчика для производства работ по размещению ВОЛС на ВЛ 0,4-10 кВ</t>
  </si>
  <si>
    <t>Согласование проектной документации подрядчика Заказчика для производства работ по размещению ВОЛС на ВЛ 0,4-10 кВ</t>
  </si>
  <si>
    <t>Подготовка и выдача  ТУ для производства работ по размещению ВОЛС на ВЛ 0,1-10 кВ</t>
  </si>
  <si>
    <t>бригада/час</t>
  </si>
  <si>
    <t>1 условия</t>
  </si>
  <si>
    <t>1 инструктаж</t>
  </si>
  <si>
    <t>Предоставление ВЛ 0,4 кВ во временное ограниченное пользование для размещения камер видеонаблюдения при одновременном заключении договора на ОТО (стоимость взымается дополнительно к полной стоимости договора на ОТО)</t>
  </si>
  <si>
    <t>Предоставление ВЛ 6(10) кВ во временное ограниченное пользование для размещения камер видеонаблюдения без одновременного заключения договора на ОТО</t>
  </si>
  <si>
    <t>Предоставление ВЛ 6(10) кВ во временное ограниченное пользование для размещения камер видеонаблюдения при одновременном заключении договора на ОТО (стоимость взымается дополнительно к полной стоимости договора на ОТО)</t>
  </si>
  <si>
    <t>Предоставление ВЛ 0,4 кВ во временное ограниченное пользование для размещения камер видеонаблюдения без одновременного заключения договора на ОТО</t>
  </si>
  <si>
    <t>Подготовка ТР/ТУ, определяющих принадлежность, техническую возможность, объем ориентировочных работ, связанных с переустройством принадлежащих АО "РЭС" сетей напряжением 0,4-10кВ</t>
  </si>
  <si>
    <t>Подготовка ТР/ТУ, определяющих принадлежность, техническую возможность, объем ориентировочных работ, связанных с переустройством принадлежащих АО "РЭС" сетей напряжением 35-110кВ</t>
  </si>
  <si>
    <t>Подготовка и выдача Соглашения о компенсации переустройства (СКП)</t>
  </si>
  <si>
    <t>Расчет предварительного размера компенсации переустройства ( ПРК)</t>
  </si>
  <si>
    <t xml:space="preserve">Сопровождение СКП </t>
  </si>
  <si>
    <t>Согласование проектной документации на вынос ЛЭП 0,4-10 кВ</t>
  </si>
  <si>
    <t>Согласование проектной документации Заявителя ЛЭП 35-110 кВ</t>
  </si>
  <si>
    <t>10.4.</t>
  </si>
  <si>
    <t>15.1.</t>
  </si>
  <si>
    <t>15.2.</t>
  </si>
  <si>
    <t>16.3.</t>
  </si>
  <si>
    <t>16.4.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</si>
</sst>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€_-;\-* #,##0.00\ _€_-;_-* &quot;-&quot;??\ _€_-;_-@_-"/>
    <numFmt numFmtId="167" formatCode="General_)"/>
    <numFmt numFmtId="168" formatCode="_-* #,##0.00&quot;р.&quot;_-;\-* #,##0.00&quot;р.&quot;_-;_-* &quot;-&quot;??&quot;р.&quot;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ashed">
        <color theme="2" tint="-0.749961851863155"/>
      </top>
      <bottom style="dashed">
        <color theme="2" tint="-0.749961851863155"/>
      </bottom>
      <diagonal/>
    </border>
  </borders>
  <cellStyleXfs count="51">
    <xf numFmtId="0" fontId="0" fillId="0" borderId="0"/>
    <xf numFmtId="165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167" fontId="12" fillId="0" borderId="7">
      <protection locked="0"/>
    </xf>
    <xf numFmtId="168" fontId="13" fillId="0" borderId="0" applyFont="0" applyFill="0" applyBorder="0" applyAlignment="0" applyProtection="0"/>
    <xf numFmtId="167" fontId="14" fillId="3" borderId="7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</cellStyleXfs>
  <cellXfs count="73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11" fillId="0" borderId="0" xfId="0" applyFont="1"/>
    <xf numFmtId="0" fontId="19" fillId="0" borderId="0" xfId="0" applyFont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8" fillId="0" borderId="3" xfId="0" applyFont="1" applyFill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left" vertical="center" wrapText="1"/>
    </xf>
    <xf numFmtId="9" fontId="3" fillId="0" borderId="0" xfId="49" applyFont="1"/>
    <xf numFmtId="0" fontId="3" fillId="0" borderId="3" xfId="0" applyFont="1" applyBorder="1" applyAlignment="1">
      <alignment horizontal="center" vertical="center"/>
    </xf>
    <xf numFmtId="9" fontId="11" fillId="0" borderId="0" xfId="49" applyFont="1"/>
    <xf numFmtId="165" fontId="3" fillId="0" borderId="3" xfId="1" applyFont="1" applyFill="1" applyBorder="1" applyAlignment="1">
      <alignment vertical="center"/>
    </xf>
    <xf numFmtId="165" fontId="19" fillId="0" borderId="3" xfId="1" applyFont="1" applyFill="1" applyBorder="1" applyAlignment="1">
      <alignment vertical="center"/>
    </xf>
    <xf numFmtId="165" fontId="3" fillId="0" borderId="4" xfId="1" applyFont="1" applyFill="1" applyBorder="1" applyAlignment="1">
      <alignment vertical="center"/>
    </xf>
    <xf numFmtId="165" fontId="19" fillId="0" borderId="4" xfId="1" applyFont="1" applyFill="1" applyBorder="1" applyAlignment="1">
      <alignment vertical="center"/>
    </xf>
    <xf numFmtId="165" fontId="3" fillId="0" borderId="6" xfId="1" applyFont="1" applyFill="1" applyBorder="1" applyAlignment="1">
      <alignment vertical="center"/>
    </xf>
    <xf numFmtId="165" fontId="3" fillId="0" borderId="6" xfId="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65" fontId="3" fillId="0" borderId="0" xfId="0" applyNumberFormat="1" applyFont="1"/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/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3" fillId="0" borderId="0" xfId="49" applyNumberFormat="1" applyFont="1"/>
    <xf numFmtId="2" fontId="3" fillId="4" borderId="0" xfId="49" applyNumberFormat="1" applyFont="1" applyFill="1"/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5" fontId="3" fillId="0" borderId="0" xfId="1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</cellXfs>
  <cellStyles count="51">
    <cellStyle name="Millares_Calculation Proyect" xfId="2" xr:uid="{00000000-0005-0000-0000-000000000000}"/>
    <cellStyle name="Normal_IP_Format" xfId="3" xr:uid="{00000000-0005-0000-0000-000001000000}"/>
    <cellStyle name="Беззащитный" xfId="4" xr:uid="{00000000-0005-0000-0000-000002000000}"/>
    <cellStyle name="Денежный 2" xfId="5" xr:uid="{00000000-0005-0000-0000-000003000000}"/>
    <cellStyle name="Защитный" xfId="6" xr:uid="{00000000-0005-0000-0000-000004000000}"/>
    <cellStyle name="Обычный" xfId="0" builtinId="0"/>
    <cellStyle name="Обычный 10" xfId="7" xr:uid="{00000000-0005-0000-0000-000006000000}"/>
    <cellStyle name="Обычный 11" xfId="8" xr:uid="{00000000-0005-0000-0000-000007000000}"/>
    <cellStyle name="Обычный 12" xfId="9" xr:uid="{00000000-0005-0000-0000-000008000000}"/>
    <cellStyle name="Обычный 13" xfId="10" xr:uid="{00000000-0005-0000-0000-000009000000}"/>
    <cellStyle name="Обычный 14" xfId="11" xr:uid="{00000000-0005-0000-0000-00000A000000}"/>
    <cellStyle name="Обычный 15" xfId="12" xr:uid="{00000000-0005-0000-0000-00000B000000}"/>
    <cellStyle name="Обычный 16" xfId="13" xr:uid="{00000000-0005-0000-0000-00000C000000}"/>
    <cellStyle name="Обычный 17" xfId="14" xr:uid="{00000000-0005-0000-0000-00000D000000}"/>
    <cellStyle name="Обычный 18" xfId="15" xr:uid="{00000000-0005-0000-0000-00000E000000}"/>
    <cellStyle name="Обычный 19" xfId="16" xr:uid="{00000000-0005-0000-0000-00000F000000}"/>
    <cellStyle name="Обычный 2" xfId="17" xr:uid="{00000000-0005-0000-0000-000010000000}"/>
    <cellStyle name="Обычный 2 2" xfId="18" xr:uid="{00000000-0005-0000-0000-000011000000}"/>
    <cellStyle name="Обычный 2 3" xfId="19" xr:uid="{00000000-0005-0000-0000-000012000000}"/>
    <cellStyle name="Обычный 2 3 2" xfId="20" xr:uid="{00000000-0005-0000-0000-000013000000}"/>
    <cellStyle name="Обычный 2 3 2 2" xfId="21" xr:uid="{00000000-0005-0000-0000-000014000000}"/>
    <cellStyle name="Обычный 2 3 2 2 2" xfId="22" xr:uid="{00000000-0005-0000-0000-000015000000}"/>
    <cellStyle name="Обычный 2 3 2 2 2 2" xfId="23" xr:uid="{00000000-0005-0000-0000-000016000000}"/>
    <cellStyle name="Обычный 2 3 3" xfId="24" xr:uid="{00000000-0005-0000-0000-000017000000}"/>
    <cellStyle name="Обычный 2 4" xfId="25" xr:uid="{00000000-0005-0000-0000-000018000000}"/>
    <cellStyle name="Обычный 2 4 2" xfId="26" xr:uid="{00000000-0005-0000-0000-000019000000}"/>
    <cellStyle name="Обычный 2 4 2 2" xfId="27" xr:uid="{00000000-0005-0000-0000-00001A000000}"/>
    <cellStyle name="Обычный 2 4 2 2 2" xfId="28" xr:uid="{00000000-0005-0000-0000-00001B000000}"/>
    <cellStyle name="Обычный 2 5" xfId="29" xr:uid="{00000000-0005-0000-0000-00001C000000}"/>
    <cellStyle name="Обычный 20" xfId="30" xr:uid="{00000000-0005-0000-0000-00001D000000}"/>
    <cellStyle name="Обычный 21" xfId="31" xr:uid="{00000000-0005-0000-0000-00001E000000}"/>
    <cellStyle name="Обычный 22" xfId="32" xr:uid="{00000000-0005-0000-0000-00001F000000}"/>
    <cellStyle name="Обычный 23" xfId="33" xr:uid="{00000000-0005-0000-0000-000020000000}"/>
    <cellStyle name="Обычный 3" xfId="34" xr:uid="{00000000-0005-0000-0000-000021000000}"/>
    <cellStyle name="Обычный 4" xfId="35" xr:uid="{00000000-0005-0000-0000-000022000000}"/>
    <cellStyle name="Обычный 4 14" xfId="50" xr:uid="{9FF27EAA-F853-43FC-9823-9E9F357851E0}"/>
    <cellStyle name="Обычный 5" xfId="36" xr:uid="{00000000-0005-0000-0000-000023000000}"/>
    <cellStyle name="Обычный 6" xfId="37" xr:uid="{00000000-0005-0000-0000-000024000000}"/>
    <cellStyle name="Обычный 7" xfId="38" xr:uid="{00000000-0005-0000-0000-000025000000}"/>
    <cellStyle name="Обычный 8" xfId="39" xr:uid="{00000000-0005-0000-0000-000026000000}"/>
    <cellStyle name="Обычный 9" xfId="40" xr:uid="{00000000-0005-0000-0000-000027000000}"/>
    <cellStyle name="Процентный" xfId="49" builtinId="5"/>
    <cellStyle name="Процентный 2" xfId="41" xr:uid="{00000000-0005-0000-0000-000029000000}"/>
    <cellStyle name="Процентный 3" xfId="42" xr:uid="{00000000-0005-0000-0000-00002A000000}"/>
    <cellStyle name="Процентный 4" xfId="43" xr:uid="{00000000-0005-0000-0000-00002B000000}"/>
    <cellStyle name="Финансовый" xfId="1" builtinId="3"/>
    <cellStyle name="Финансовый 2" xfId="44" xr:uid="{00000000-0005-0000-0000-00002D000000}"/>
    <cellStyle name="Финансовый 2 2" xfId="45" xr:uid="{00000000-0005-0000-0000-00002E000000}"/>
    <cellStyle name="Финансовый 3" xfId="46" xr:uid="{00000000-0005-0000-0000-00002F000000}"/>
    <cellStyle name="Финансовый 4" xfId="47" xr:uid="{00000000-0005-0000-0000-000030000000}"/>
    <cellStyle name="Финансовый 5" xfId="48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seti.ru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seti.ru/&#1052;&#1086;&#1080;%20&#1076;&#1086;&#1082;&#1091;&#1084;&#1077;&#1085;&#1090;&#1099;/&#1056;&#1077;&#1075;&#1083;&#1072;&#1084;&#1077;&#1085;&#1090;%20&#1073;-&#1087;&#1083;&#1072;&#1085;%202005/&#1055;&#1088;&#1086;&#1077;&#1082;&#1090;%20&#1088;&#1077;&#1075;&#1083;%20&#1073;-&#1087;&#1083;%202005%20(&#1092;&#1080;&#1083;&#1080;&#1072;&#1083;&#1099;)/&#1055;&#1088;&#1080;&#1083;&#1086;&#1078;&#1077;&#1085;&#1080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Для выпадающих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М-1"/>
      <sheetName val="М-2"/>
      <sheetName val="П-3"/>
      <sheetName val="П-4"/>
      <sheetName val="П-5"/>
      <sheetName val="П-6"/>
      <sheetName val="П-7"/>
      <sheetName val="П-8"/>
      <sheetName val="УЗ-9"/>
      <sheetName val="УЗ-10"/>
      <sheetName val="УЗ-11"/>
      <sheetName val="УЗ-12"/>
      <sheetName val="УЗ-13"/>
      <sheetName val="УП-14"/>
      <sheetName val="УП-15"/>
      <sheetName val="УП-16"/>
      <sheetName val="УИ-17"/>
      <sheetName val="УИ-17(П)"/>
      <sheetName val="УИ-17(А)"/>
      <sheetName val="И-18"/>
      <sheetName val="И-19"/>
      <sheetName val="И-20"/>
      <sheetName val="И-21"/>
      <sheetName val="И-22"/>
      <sheetName val="УК-23"/>
      <sheetName val="УК-24"/>
      <sheetName val="УК-25"/>
      <sheetName val="УФ-26"/>
      <sheetName val="УФ-27"/>
      <sheetName val="УФ-28"/>
      <sheetName val="П-29"/>
      <sheetName val="П-30"/>
      <sheetName val="П-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01"/>
  <sheetViews>
    <sheetView tabSelected="1" view="pageBreakPreview" zoomScale="95" zoomScaleNormal="70" zoomScaleSheetLayoutView="95" workbookViewId="0">
      <pane ySplit="9" topLeftCell="A85" activePane="bottomLeft" state="frozen"/>
      <selection pane="bottomLeft" activeCell="B95" sqref="B95"/>
    </sheetView>
  </sheetViews>
  <sheetFormatPr defaultColWidth="9.140625" defaultRowHeight="12.75" outlineLevelRow="1" x14ac:dyDescent="0.2"/>
  <cols>
    <col min="1" max="1" width="9.28515625" style="17" bestFit="1" customWidth="1"/>
    <col min="2" max="2" width="81.5703125" style="28" customWidth="1"/>
    <col min="3" max="3" width="17.7109375" style="17" customWidth="1"/>
    <col min="4" max="4" width="9.42578125" style="17" customWidth="1"/>
    <col min="5" max="5" width="17" style="17" customWidth="1"/>
    <col min="6" max="6" width="19.28515625" style="53" customWidth="1"/>
    <col min="7" max="7" width="9.140625" style="1"/>
    <col min="8" max="8" width="11" style="1" customWidth="1"/>
    <col min="9" max="16384" width="9.140625" style="1"/>
  </cols>
  <sheetData>
    <row r="1" spans="1:8" x14ac:dyDescent="0.2">
      <c r="E1" s="21"/>
      <c r="F1" s="49"/>
    </row>
    <row r="2" spans="1:8" s="2" customFormat="1" ht="19.5" customHeight="1" x14ac:dyDescent="0.2">
      <c r="A2" s="65" t="s">
        <v>0</v>
      </c>
      <c r="B2" s="65"/>
      <c r="C2" s="65"/>
      <c r="D2" s="65"/>
      <c r="E2" s="65"/>
      <c r="F2" s="65"/>
    </row>
    <row r="3" spans="1:8" s="2" customFormat="1" ht="19.5" customHeight="1" x14ac:dyDescent="0.2">
      <c r="A3" s="65"/>
      <c r="B3" s="65"/>
      <c r="C3" s="65"/>
      <c r="D3" s="65"/>
      <c r="E3" s="65"/>
      <c r="F3" s="65"/>
    </row>
    <row r="4" spans="1:8" ht="18.75" x14ac:dyDescent="0.2">
      <c r="A4" s="18" t="s">
        <v>1</v>
      </c>
      <c r="B4" s="29"/>
      <c r="C4" s="22"/>
      <c r="D4" s="22"/>
      <c r="E4" s="22"/>
      <c r="F4" s="50"/>
    </row>
    <row r="5" spans="1:8" ht="18.75" x14ac:dyDescent="0.2">
      <c r="A5" s="18" t="s">
        <v>2</v>
      </c>
      <c r="B5" s="29"/>
      <c r="C5" s="22"/>
      <c r="D5" s="22"/>
      <c r="E5" s="22"/>
      <c r="F5" s="50"/>
    </row>
    <row r="6" spans="1:8" s="3" customFormat="1" ht="21" customHeight="1" x14ac:dyDescent="0.3">
      <c r="A6" s="18" t="s">
        <v>69</v>
      </c>
      <c r="B6" s="30"/>
      <c r="C6" s="18"/>
      <c r="D6" s="18"/>
      <c r="E6" s="18"/>
      <c r="F6" s="51"/>
    </row>
    <row r="7" spans="1:8" s="6" customFormat="1" ht="19.5" customHeight="1" x14ac:dyDescent="0.2">
      <c r="A7" s="4"/>
      <c r="B7" s="5"/>
      <c r="C7" s="5"/>
      <c r="D7" s="5"/>
      <c r="E7" s="5"/>
      <c r="F7" s="5"/>
    </row>
    <row r="8" spans="1:8" s="12" customFormat="1" ht="19.5" customHeight="1" x14ac:dyDescent="0.2">
      <c r="A8" s="11" t="s">
        <v>3</v>
      </c>
      <c r="B8" s="11" t="s">
        <v>4</v>
      </c>
      <c r="C8" s="66" t="s">
        <v>5</v>
      </c>
      <c r="D8" s="67"/>
      <c r="E8" s="11" t="s">
        <v>6</v>
      </c>
      <c r="F8" s="11" t="s">
        <v>7</v>
      </c>
    </row>
    <row r="9" spans="1:8" s="14" customFormat="1" ht="14.25" customHeight="1" x14ac:dyDescent="0.2">
      <c r="A9" s="13">
        <v>1</v>
      </c>
      <c r="B9" s="13">
        <v>2</v>
      </c>
      <c r="C9" s="68">
        <v>3</v>
      </c>
      <c r="D9" s="69"/>
      <c r="E9" s="13">
        <v>4</v>
      </c>
      <c r="F9" s="13">
        <v>5</v>
      </c>
    </row>
    <row r="10" spans="1:8" s="9" customFormat="1" ht="15.75" x14ac:dyDescent="0.25">
      <c r="A10" s="70" t="s">
        <v>8</v>
      </c>
      <c r="B10" s="71"/>
      <c r="C10" s="71"/>
      <c r="D10" s="71"/>
      <c r="E10" s="71"/>
      <c r="F10" s="71"/>
    </row>
    <row r="11" spans="1:8" s="9" customFormat="1" ht="27" customHeight="1" x14ac:dyDescent="0.25">
      <c r="A11" s="16" t="s">
        <v>73</v>
      </c>
      <c r="B11" s="32" t="s">
        <v>74</v>
      </c>
      <c r="C11" s="16"/>
      <c r="D11" s="16"/>
      <c r="E11" s="16"/>
      <c r="F11" s="52"/>
      <c r="H11" s="35"/>
    </row>
    <row r="12" spans="1:8" ht="24" customHeight="1" outlineLevel="1" x14ac:dyDescent="0.2">
      <c r="A12" s="15">
        <v>1</v>
      </c>
      <c r="B12" s="26" t="s">
        <v>126</v>
      </c>
      <c r="C12" s="20"/>
      <c r="D12" s="42"/>
      <c r="E12" s="42" t="s">
        <v>9</v>
      </c>
      <c r="F12" s="36">
        <v>15405.98</v>
      </c>
      <c r="G12" s="45"/>
      <c r="H12" s="54"/>
    </row>
    <row r="13" spans="1:8" ht="27" customHeight="1" outlineLevel="1" x14ac:dyDescent="0.2">
      <c r="A13" s="15">
        <v>2</v>
      </c>
      <c r="B13" s="26" t="s">
        <v>127</v>
      </c>
      <c r="C13" s="20"/>
      <c r="D13" s="42"/>
      <c r="E13" s="42" t="s">
        <v>9</v>
      </c>
      <c r="F13" s="36">
        <v>7532.06</v>
      </c>
      <c r="G13" s="45"/>
      <c r="H13" s="54"/>
    </row>
    <row r="14" spans="1:8" s="8" customFormat="1" ht="35.25" customHeight="1" x14ac:dyDescent="0.25">
      <c r="A14" s="16" t="s">
        <v>75</v>
      </c>
      <c r="B14" s="27" t="s">
        <v>76</v>
      </c>
      <c r="C14" s="31" t="s">
        <v>10</v>
      </c>
      <c r="D14" s="31"/>
      <c r="E14" s="23"/>
      <c r="F14" s="37"/>
      <c r="H14" s="54"/>
    </row>
    <row r="15" spans="1:8" ht="25.5" outlineLevel="1" x14ac:dyDescent="0.2">
      <c r="A15" s="15">
        <v>3</v>
      </c>
      <c r="B15" s="26" t="s">
        <v>128</v>
      </c>
      <c r="C15" s="20"/>
      <c r="D15" s="42"/>
      <c r="E15" s="42" t="s">
        <v>9</v>
      </c>
      <c r="F15" s="36">
        <v>10427.27</v>
      </c>
      <c r="H15" s="54"/>
    </row>
    <row r="16" spans="1:8" ht="25.5" outlineLevel="1" x14ac:dyDescent="0.2">
      <c r="A16" s="15">
        <v>4</v>
      </c>
      <c r="B16" s="26" t="s">
        <v>129</v>
      </c>
      <c r="C16" s="20"/>
      <c r="D16" s="42"/>
      <c r="E16" s="42" t="s">
        <v>9</v>
      </c>
      <c r="F16" s="36">
        <v>9767.5499999999993</v>
      </c>
      <c r="H16" s="54"/>
    </row>
    <row r="17" spans="1:9" s="8" customFormat="1" ht="15.75" x14ac:dyDescent="0.25">
      <c r="A17" s="16" t="s">
        <v>77</v>
      </c>
      <c r="B17" s="27" t="s">
        <v>78</v>
      </c>
      <c r="C17" s="23"/>
      <c r="D17" s="23"/>
      <c r="E17" s="23"/>
      <c r="F17" s="37"/>
      <c r="H17" s="54"/>
    </row>
    <row r="18" spans="1:9" ht="28.5" customHeight="1" outlineLevel="1" x14ac:dyDescent="0.2">
      <c r="A18" s="44">
        <v>5</v>
      </c>
      <c r="B18" s="26" t="s">
        <v>130</v>
      </c>
      <c r="C18" s="43"/>
      <c r="D18" s="42"/>
      <c r="E18" s="42" t="s">
        <v>9</v>
      </c>
      <c r="F18" s="36">
        <v>10377.44</v>
      </c>
      <c r="H18" s="54"/>
    </row>
    <row r="19" spans="1:9" outlineLevel="1" x14ac:dyDescent="0.2">
      <c r="A19" s="15">
        <v>6</v>
      </c>
      <c r="B19" s="26" t="s">
        <v>11</v>
      </c>
      <c r="C19" s="20"/>
      <c r="D19" s="20"/>
      <c r="E19" s="20" t="s">
        <v>9</v>
      </c>
      <c r="F19" s="36">
        <v>12023.16</v>
      </c>
      <c r="H19" s="54"/>
    </row>
    <row r="20" spans="1:9" outlineLevel="1" x14ac:dyDescent="0.2">
      <c r="A20" s="15">
        <v>7</v>
      </c>
      <c r="B20" s="26" t="s">
        <v>12</v>
      </c>
      <c r="C20" s="20"/>
      <c r="D20" s="20"/>
      <c r="E20" s="20" t="s">
        <v>9</v>
      </c>
      <c r="F20" s="36">
        <v>13619.06</v>
      </c>
      <c r="H20" s="54"/>
    </row>
    <row r="21" spans="1:9" s="8" customFormat="1" ht="15.75" x14ac:dyDescent="0.25">
      <c r="A21" s="16" t="s">
        <v>79</v>
      </c>
      <c r="B21" s="27" t="s">
        <v>80</v>
      </c>
      <c r="C21" s="23"/>
      <c r="D21" s="23"/>
      <c r="E21" s="23"/>
      <c r="F21" s="37"/>
      <c r="H21" s="54"/>
    </row>
    <row r="22" spans="1:9" ht="15.75" outlineLevel="1" x14ac:dyDescent="0.25">
      <c r="A22" s="15">
        <v>8</v>
      </c>
      <c r="B22" s="26" t="s">
        <v>13</v>
      </c>
      <c r="C22" s="20"/>
      <c r="D22" s="20"/>
      <c r="E22" s="20" t="s">
        <v>14</v>
      </c>
      <c r="F22" s="36">
        <v>16234.55</v>
      </c>
      <c r="H22" s="54"/>
      <c r="I22" s="9"/>
    </row>
    <row r="23" spans="1:9" outlineLevel="1" x14ac:dyDescent="0.2">
      <c r="A23" s="15">
        <v>9</v>
      </c>
      <c r="B23" s="26" t="s">
        <v>15</v>
      </c>
      <c r="C23" s="20"/>
      <c r="D23" s="20"/>
      <c r="E23" s="20" t="s">
        <v>14</v>
      </c>
      <c r="F23" s="36">
        <v>16234.55</v>
      </c>
      <c r="H23" s="54"/>
    </row>
    <row r="24" spans="1:9" s="8" customFormat="1" ht="15.75" x14ac:dyDescent="0.25">
      <c r="A24" s="16" t="s">
        <v>81</v>
      </c>
      <c r="B24" s="27" t="s">
        <v>122</v>
      </c>
      <c r="C24" s="23"/>
      <c r="D24" s="23"/>
      <c r="E24" s="23"/>
      <c r="F24" s="37"/>
      <c r="H24" s="54"/>
    </row>
    <row r="25" spans="1:9" ht="25.5" outlineLevel="1" x14ac:dyDescent="0.2">
      <c r="A25" s="15">
        <v>10</v>
      </c>
      <c r="B25" s="7" t="s">
        <v>123</v>
      </c>
      <c r="C25" s="20"/>
      <c r="D25" s="20"/>
      <c r="E25" s="20"/>
      <c r="F25" s="36"/>
      <c r="H25" s="54"/>
    </row>
    <row r="26" spans="1:9" ht="25.5" outlineLevel="1" x14ac:dyDescent="0.2">
      <c r="A26" s="15" t="s">
        <v>64</v>
      </c>
      <c r="B26" s="7" t="s">
        <v>123</v>
      </c>
      <c r="C26" s="19" t="s">
        <v>16</v>
      </c>
      <c r="D26" s="20"/>
      <c r="E26" s="20" t="s">
        <v>17</v>
      </c>
      <c r="F26" s="36">
        <v>7111.86</v>
      </c>
      <c r="H26" s="54"/>
    </row>
    <row r="27" spans="1:9" ht="25.5" outlineLevel="1" x14ac:dyDescent="0.2">
      <c r="A27" s="15" t="s">
        <v>65</v>
      </c>
      <c r="B27" s="7" t="s">
        <v>123</v>
      </c>
      <c r="C27" s="19" t="s">
        <v>18</v>
      </c>
      <c r="D27" s="20"/>
      <c r="E27" s="20" t="s">
        <v>17</v>
      </c>
      <c r="F27" s="36">
        <v>8273.86</v>
      </c>
      <c r="H27" s="54"/>
    </row>
    <row r="28" spans="1:9" ht="25.5" outlineLevel="1" x14ac:dyDescent="0.2">
      <c r="A28" s="15" t="s">
        <v>66</v>
      </c>
      <c r="B28" s="7" t="s">
        <v>124</v>
      </c>
      <c r="C28" s="19" t="s">
        <v>19</v>
      </c>
      <c r="D28" s="20"/>
      <c r="E28" s="20" t="s">
        <v>17</v>
      </c>
      <c r="F28" s="36">
        <v>8097.87</v>
      </c>
      <c r="H28" s="54"/>
    </row>
    <row r="29" spans="1:9" ht="25.5" outlineLevel="1" x14ac:dyDescent="0.2">
      <c r="A29" s="72" t="s">
        <v>149</v>
      </c>
      <c r="B29" s="26" t="s">
        <v>125</v>
      </c>
      <c r="C29" s="19" t="s">
        <v>72</v>
      </c>
      <c r="D29" s="20"/>
      <c r="E29" s="20" t="s">
        <v>17</v>
      </c>
      <c r="F29" s="36">
        <v>5009.4799999999996</v>
      </c>
      <c r="H29" s="54"/>
    </row>
    <row r="30" spans="1:9" s="8" customFormat="1" ht="15.75" x14ac:dyDescent="0.25">
      <c r="A30" s="16" t="s">
        <v>82</v>
      </c>
      <c r="B30" s="27" t="s">
        <v>20</v>
      </c>
      <c r="C30" s="24"/>
      <c r="D30" s="23"/>
      <c r="E30" s="23"/>
      <c r="F30" s="37"/>
      <c r="H30" s="54"/>
    </row>
    <row r="31" spans="1:9" outlineLevel="1" x14ac:dyDescent="0.2">
      <c r="A31" s="15">
        <v>11</v>
      </c>
      <c r="B31" s="26" t="s">
        <v>20</v>
      </c>
      <c r="C31" s="20"/>
      <c r="D31" s="20"/>
      <c r="E31" s="20" t="s">
        <v>21</v>
      </c>
      <c r="F31" s="36">
        <v>5823.3</v>
      </c>
      <c r="H31" s="54"/>
    </row>
    <row r="32" spans="1:9" outlineLevel="1" x14ac:dyDescent="0.2">
      <c r="A32" s="15">
        <v>12</v>
      </c>
      <c r="B32" s="26" t="s">
        <v>22</v>
      </c>
      <c r="C32" s="20"/>
      <c r="D32" s="20"/>
      <c r="E32" s="20" t="s">
        <v>21</v>
      </c>
      <c r="F32" s="36">
        <v>8005.08</v>
      </c>
      <c r="H32" s="54"/>
    </row>
    <row r="33" spans="1:8" s="8" customFormat="1" ht="31.5" x14ac:dyDescent="0.25">
      <c r="A33" s="16" t="s">
        <v>83</v>
      </c>
      <c r="B33" s="27" t="s">
        <v>86</v>
      </c>
      <c r="C33" s="23"/>
      <c r="D33" s="23"/>
      <c r="E33" s="23"/>
      <c r="F33" s="37"/>
      <c r="H33" s="54"/>
    </row>
    <row r="34" spans="1:8" outlineLevel="1" x14ac:dyDescent="0.2">
      <c r="A34" s="15">
        <v>13</v>
      </c>
      <c r="B34" s="26" t="s">
        <v>23</v>
      </c>
      <c r="C34" s="20"/>
      <c r="D34" s="20"/>
      <c r="E34" s="20" t="s">
        <v>14</v>
      </c>
      <c r="F34" s="36">
        <v>1447.56</v>
      </c>
      <c r="H34" s="54"/>
    </row>
    <row r="35" spans="1:8" outlineLevel="1" x14ac:dyDescent="0.2">
      <c r="A35" s="15">
        <v>14</v>
      </c>
      <c r="B35" s="26" t="s">
        <v>24</v>
      </c>
      <c r="C35" s="20"/>
      <c r="D35" s="20"/>
      <c r="E35" s="20" t="s">
        <v>25</v>
      </c>
      <c r="F35" s="36">
        <v>2067.9499999999998</v>
      </c>
      <c r="H35" s="54"/>
    </row>
    <row r="36" spans="1:8" s="8" customFormat="1" ht="15.75" x14ac:dyDescent="0.25">
      <c r="A36" s="16" t="s">
        <v>84</v>
      </c>
      <c r="B36" s="27" t="s">
        <v>26</v>
      </c>
      <c r="C36" s="23"/>
      <c r="D36" s="23"/>
      <c r="E36" s="23"/>
      <c r="F36" s="37"/>
      <c r="H36" s="54"/>
    </row>
    <row r="37" spans="1:8" outlineLevel="1" x14ac:dyDescent="0.2">
      <c r="A37" s="15" t="s">
        <v>150</v>
      </c>
      <c r="B37" s="26" t="s">
        <v>26</v>
      </c>
      <c r="C37" s="20" t="s">
        <v>27</v>
      </c>
      <c r="D37" s="20"/>
      <c r="E37" s="20" t="s">
        <v>14</v>
      </c>
      <c r="F37" s="36">
        <v>2917.79</v>
      </c>
      <c r="H37" s="54"/>
    </row>
    <row r="38" spans="1:8" outlineLevel="1" x14ac:dyDescent="0.2">
      <c r="A38" s="15" t="s">
        <v>151</v>
      </c>
      <c r="B38" s="26" t="s">
        <v>26</v>
      </c>
      <c r="C38" s="20" t="s">
        <v>28</v>
      </c>
      <c r="D38" s="20"/>
      <c r="E38" s="20" t="s">
        <v>14</v>
      </c>
      <c r="F38" s="38">
        <v>2917.79</v>
      </c>
      <c r="H38" s="54"/>
    </row>
    <row r="39" spans="1:8" s="8" customFormat="1" ht="15.75" x14ac:dyDescent="0.25">
      <c r="A39" s="10" t="s">
        <v>85</v>
      </c>
      <c r="B39" s="27" t="s">
        <v>89</v>
      </c>
      <c r="C39" s="23"/>
      <c r="D39" s="23"/>
      <c r="E39" s="23"/>
      <c r="F39" s="39"/>
      <c r="H39" s="54"/>
    </row>
    <row r="40" spans="1:8" outlineLevel="1" x14ac:dyDescent="0.2">
      <c r="A40" s="15" t="s">
        <v>67</v>
      </c>
      <c r="B40" s="26" t="s">
        <v>29</v>
      </c>
      <c r="C40" s="20" t="s">
        <v>30</v>
      </c>
      <c r="D40" s="20" t="s">
        <v>31</v>
      </c>
      <c r="E40" s="20" t="s">
        <v>14</v>
      </c>
      <c r="F40" s="36">
        <v>64806.02</v>
      </c>
      <c r="H40" s="54"/>
    </row>
    <row r="41" spans="1:8" outlineLevel="1" x14ac:dyDescent="0.2">
      <c r="A41" s="15" t="s">
        <v>68</v>
      </c>
      <c r="B41" s="26" t="s">
        <v>29</v>
      </c>
      <c r="C41" s="20" t="s">
        <v>30</v>
      </c>
      <c r="D41" s="20" t="s">
        <v>71</v>
      </c>
      <c r="E41" s="20" t="s">
        <v>14</v>
      </c>
      <c r="F41" s="38">
        <v>28278.3</v>
      </c>
      <c r="H41" s="54"/>
    </row>
    <row r="42" spans="1:8" outlineLevel="1" x14ac:dyDescent="0.2">
      <c r="A42" s="15" t="s">
        <v>152</v>
      </c>
      <c r="B42" s="26" t="s">
        <v>29</v>
      </c>
      <c r="C42" s="20" t="s">
        <v>32</v>
      </c>
      <c r="D42" s="20" t="s">
        <v>33</v>
      </c>
      <c r="E42" s="20" t="s">
        <v>14</v>
      </c>
      <c r="F42" s="36">
        <v>76981.94</v>
      </c>
      <c r="H42" s="54"/>
    </row>
    <row r="43" spans="1:8" outlineLevel="1" x14ac:dyDescent="0.2">
      <c r="A43" s="15" t="s">
        <v>153</v>
      </c>
      <c r="B43" s="26" t="s">
        <v>29</v>
      </c>
      <c r="C43" s="20" t="s">
        <v>32</v>
      </c>
      <c r="D43" s="20" t="s">
        <v>34</v>
      </c>
      <c r="E43" s="20" t="s">
        <v>14</v>
      </c>
      <c r="F43" s="38">
        <v>34366.26</v>
      </c>
      <c r="H43" s="54"/>
    </row>
    <row r="44" spans="1:8" outlineLevel="1" x14ac:dyDescent="0.2">
      <c r="A44" s="15">
        <v>17</v>
      </c>
      <c r="B44" s="26" t="s">
        <v>35</v>
      </c>
      <c r="C44" s="20"/>
      <c r="D44" s="20"/>
      <c r="E44" s="20" t="s">
        <v>14</v>
      </c>
      <c r="F44" s="36">
        <v>36282.480000000003</v>
      </c>
      <c r="H44" s="54"/>
    </row>
    <row r="45" spans="1:8" s="8" customFormat="1" ht="15.75" x14ac:dyDescent="0.25">
      <c r="A45" s="16" t="s">
        <v>88</v>
      </c>
      <c r="B45" s="27" t="s">
        <v>87</v>
      </c>
      <c r="C45" s="23"/>
      <c r="D45" s="23"/>
      <c r="E45" s="23"/>
      <c r="F45" s="39"/>
      <c r="H45" s="54"/>
    </row>
    <row r="46" spans="1:8" outlineLevel="1" x14ac:dyDescent="0.2">
      <c r="A46" s="15">
        <v>18</v>
      </c>
      <c r="B46" s="26" t="s">
        <v>36</v>
      </c>
      <c r="C46" s="20"/>
      <c r="D46" s="20"/>
      <c r="E46" s="20" t="s">
        <v>37</v>
      </c>
      <c r="F46" s="38">
        <v>3.5</v>
      </c>
      <c r="H46" s="54"/>
    </row>
    <row r="47" spans="1:8" outlineLevel="1" x14ac:dyDescent="0.2">
      <c r="A47" s="15">
        <v>19</v>
      </c>
      <c r="B47" s="26" t="s">
        <v>38</v>
      </c>
      <c r="C47" s="20"/>
      <c r="D47" s="20"/>
      <c r="E47" s="20" t="s">
        <v>39</v>
      </c>
      <c r="F47" s="38">
        <v>4002.54</v>
      </c>
      <c r="H47" s="54"/>
    </row>
    <row r="48" spans="1:8" outlineLevel="1" x14ac:dyDescent="0.2">
      <c r="A48" s="15">
        <v>20</v>
      </c>
      <c r="B48" s="26" t="s">
        <v>40</v>
      </c>
      <c r="C48" s="20"/>
      <c r="D48" s="20"/>
      <c r="E48" s="20" t="s">
        <v>41</v>
      </c>
      <c r="F48" s="38">
        <v>568.94000000000005</v>
      </c>
      <c r="H48" s="54"/>
    </row>
    <row r="49" spans="1:8" outlineLevel="1" x14ac:dyDescent="0.2">
      <c r="A49" s="15">
        <v>21</v>
      </c>
      <c r="B49" s="26" t="s">
        <v>42</v>
      </c>
      <c r="C49" s="20"/>
      <c r="D49" s="20"/>
      <c r="E49" s="20" t="s">
        <v>14</v>
      </c>
      <c r="F49" s="38">
        <v>3451.46</v>
      </c>
      <c r="H49" s="54"/>
    </row>
    <row r="50" spans="1:8" outlineLevel="1" x14ac:dyDescent="0.2">
      <c r="A50" s="15">
        <v>22</v>
      </c>
      <c r="B50" s="26" t="s">
        <v>43</v>
      </c>
      <c r="C50" s="20"/>
      <c r="D50" s="20"/>
      <c r="E50" s="20" t="s">
        <v>14</v>
      </c>
      <c r="F50" s="38">
        <v>35403.800000000003</v>
      </c>
      <c r="H50" s="54"/>
    </row>
    <row r="51" spans="1:8" outlineLevel="1" x14ac:dyDescent="0.2">
      <c r="A51" s="15">
        <v>23</v>
      </c>
      <c r="B51" s="26" t="s">
        <v>44</v>
      </c>
      <c r="C51" s="20"/>
      <c r="D51" s="20"/>
      <c r="E51" s="20" t="s">
        <v>45</v>
      </c>
      <c r="F51" s="38">
        <v>15252.62</v>
      </c>
      <c r="H51" s="54"/>
    </row>
    <row r="52" spans="1:8" outlineLevel="1" x14ac:dyDescent="0.2">
      <c r="A52" s="15">
        <v>24</v>
      </c>
      <c r="B52" s="26" t="s">
        <v>46</v>
      </c>
      <c r="C52" s="20"/>
      <c r="D52" s="20"/>
      <c r="E52" s="20" t="s">
        <v>45</v>
      </c>
      <c r="F52" s="38">
        <v>6789.83</v>
      </c>
      <c r="H52" s="54"/>
    </row>
    <row r="53" spans="1:8" outlineLevel="1" x14ac:dyDescent="0.2">
      <c r="A53" s="15">
        <v>25</v>
      </c>
      <c r="B53" s="26" t="s">
        <v>47</v>
      </c>
      <c r="C53" s="20"/>
      <c r="D53" s="20"/>
      <c r="E53" s="20" t="s">
        <v>39</v>
      </c>
      <c r="F53" s="38">
        <v>47424.44</v>
      </c>
      <c r="H53" s="54"/>
    </row>
    <row r="54" spans="1:8" outlineLevel="1" x14ac:dyDescent="0.2">
      <c r="A54" s="15">
        <v>26</v>
      </c>
      <c r="B54" s="26" t="s">
        <v>48</v>
      </c>
      <c r="C54" s="20"/>
      <c r="D54" s="20"/>
      <c r="E54" s="20" t="s">
        <v>49</v>
      </c>
      <c r="F54" s="38">
        <v>1702.82</v>
      </c>
      <c r="H54" s="54"/>
    </row>
    <row r="55" spans="1:8" outlineLevel="1" x14ac:dyDescent="0.2">
      <c r="A55" s="15">
        <v>27</v>
      </c>
      <c r="B55" s="26" t="s">
        <v>50</v>
      </c>
      <c r="C55" s="20"/>
      <c r="D55" s="20"/>
      <c r="E55" s="20" t="s">
        <v>51</v>
      </c>
      <c r="F55" s="38">
        <v>3136.65</v>
      </c>
      <c r="H55" s="54"/>
    </row>
    <row r="56" spans="1:8" outlineLevel="1" x14ac:dyDescent="0.2">
      <c r="A56" s="15">
        <v>28</v>
      </c>
      <c r="B56" s="26" t="s">
        <v>52</v>
      </c>
      <c r="C56" s="20"/>
      <c r="D56" s="20"/>
      <c r="E56" s="20" t="s">
        <v>51</v>
      </c>
      <c r="F56" s="38">
        <v>9559.92</v>
      </c>
      <c r="H56" s="54"/>
    </row>
    <row r="57" spans="1:8" ht="27" customHeight="1" outlineLevel="1" x14ac:dyDescent="0.2">
      <c r="A57" s="15">
        <v>29</v>
      </c>
      <c r="B57" s="26" t="s">
        <v>53</v>
      </c>
      <c r="C57" s="20"/>
      <c r="D57" s="20"/>
      <c r="E57" s="20" t="s">
        <v>54</v>
      </c>
      <c r="F57" s="38">
        <v>26636.66</v>
      </c>
      <c r="H57" s="54"/>
    </row>
    <row r="58" spans="1:8" ht="30" customHeight="1" outlineLevel="1" x14ac:dyDescent="0.2">
      <c r="A58" s="15">
        <v>30</v>
      </c>
      <c r="B58" s="26" t="s">
        <v>55</v>
      </c>
      <c r="C58" s="20"/>
      <c r="D58" s="20"/>
      <c r="E58" s="20" t="s">
        <v>54</v>
      </c>
      <c r="F58" s="38">
        <v>50899.55</v>
      </c>
      <c r="H58" s="54"/>
    </row>
    <row r="59" spans="1:8" outlineLevel="1" x14ac:dyDescent="0.2">
      <c r="A59" s="15">
        <v>31</v>
      </c>
      <c r="B59" s="26" t="s">
        <v>56</v>
      </c>
      <c r="C59" s="20"/>
      <c r="D59" s="20"/>
      <c r="E59" s="20" t="s">
        <v>39</v>
      </c>
      <c r="F59" s="38">
        <v>2473.7399999999998</v>
      </c>
      <c r="H59" s="54"/>
    </row>
    <row r="60" spans="1:8" ht="59.25" customHeight="1" outlineLevel="1" x14ac:dyDescent="0.2">
      <c r="A60" s="15">
        <v>32</v>
      </c>
      <c r="B60" s="7" t="s">
        <v>103</v>
      </c>
      <c r="C60" s="19"/>
      <c r="D60" s="19"/>
      <c r="E60" s="20" t="s">
        <v>57</v>
      </c>
      <c r="F60" s="38">
        <v>4801.66</v>
      </c>
      <c r="H60" s="54"/>
    </row>
    <row r="61" spans="1:8" ht="28.5" customHeight="1" outlineLevel="1" x14ac:dyDescent="0.2">
      <c r="A61" s="15">
        <v>33</v>
      </c>
      <c r="B61" s="7" t="s">
        <v>58</v>
      </c>
      <c r="C61" s="19"/>
      <c r="D61" s="19"/>
      <c r="E61" s="20" t="s">
        <v>59</v>
      </c>
      <c r="F61" s="38">
        <v>3036.56</v>
      </c>
      <c r="H61" s="54"/>
    </row>
    <row r="62" spans="1:8" ht="15.75" customHeight="1" outlineLevel="1" x14ac:dyDescent="0.2">
      <c r="A62" s="15">
        <v>34</v>
      </c>
      <c r="B62" s="7" t="s">
        <v>70</v>
      </c>
      <c r="C62" s="19"/>
      <c r="D62" s="19"/>
      <c r="E62" s="20" t="s">
        <v>60</v>
      </c>
      <c r="F62" s="38">
        <v>8801.67</v>
      </c>
      <c r="H62" s="54"/>
    </row>
    <row r="63" spans="1:8" outlineLevel="1" x14ac:dyDescent="0.2">
      <c r="A63" s="15">
        <v>35</v>
      </c>
      <c r="B63" s="7" t="s">
        <v>61</v>
      </c>
      <c r="C63" s="19"/>
      <c r="D63" s="19"/>
      <c r="E63" s="20" t="s">
        <v>62</v>
      </c>
      <c r="F63" s="38">
        <v>22024.26</v>
      </c>
      <c r="H63" s="54"/>
    </row>
    <row r="64" spans="1:8" ht="38.25" outlineLevel="1" x14ac:dyDescent="0.2">
      <c r="A64" s="15">
        <v>36</v>
      </c>
      <c r="B64" s="7" t="s">
        <v>90</v>
      </c>
      <c r="C64" s="19"/>
      <c r="D64" s="19"/>
      <c r="E64" s="19" t="s">
        <v>97</v>
      </c>
      <c r="F64" s="36">
        <v>4801.66</v>
      </c>
      <c r="H64" s="54"/>
    </row>
    <row r="65" spans="1:8" ht="38.25" outlineLevel="1" x14ac:dyDescent="0.2">
      <c r="A65" s="15">
        <v>37</v>
      </c>
      <c r="B65" s="7" t="s">
        <v>91</v>
      </c>
      <c r="C65" s="19"/>
      <c r="D65" s="19"/>
      <c r="E65" s="19" t="s">
        <v>97</v>
      </c>
      <c r="F65" s="36">
        <v>3794.25</v>
      </c>
      <c r="H65" s="54"/>
    </row>
    <row r="66" spans="1:8" ht="25.5" outlineLevel="1" x14ac:dyDescent="0.2">
      <c r="A66" s="15">
        <v>38</v>
      </c>
      <c r="B66" s="7" t="s">
        <v>92</v>
      </c>
      <c r="C66" s="19"/>
      <c r="D66" s="19"/>
      <c r="E66" s="19" t="s">
        <v>98</v>
      </c>
      <c r="F66" s="36">
        <v>7588.53</v>
      </c>
      <c r="H66" s="54"/>
    </row>
    <row r="67" spans="1:8" ht="25.5" outlineLevel="1" x14ac:dyDescent="0.2">
      <c r="A67" s="15">
        <v>39</v>
      </c>
      <c r="B67" s="7" t="s">
        <v>93</v>
      </c>
      <c r="C67" s="19"/>
      <c r="D67" s="19"/>
      <c r="E67" s="19" t="s">
        <v>99</v>
      </c>
      <c r="F67" s="36">
        <v>3794.25</v>
      </c>
      <c r="H67" s="54"/>
    </row>
    <row r="68" spans="1:8" ht="25.5" outlineLevel="1" x14ac:dyDescent="0.2">
      <c r="A68" s="15">
        <f>A67+1</f>
        <v>40</v>
      </c>
      <c r="B68" s="7" t="s">
        <v>94</v>
      </c>
      <c r="C68" s="19"/>
      <c r="D68" s="19"/>
      <c r="E68" s="19" t="s">
        <v>100</v>
      </c>
      <c r="F68" s="36">
        <v>6569.99</v>
      </c>
      <c r="H68" s="54"/>
    </row>
    <row r="69" spans="1:8" s="48" customFormat="1" ht="27" customHeight="1" outlineLevel="1" x14ac:dyDescent="0.2">
      <c r="A69" s="15">
        <f t="shared" ref="A69:A87" si="0">A68+1</f>
        <v>41</v>
      </c>
      <c r="B69" s="7" t="s">
        <v>131</v>
      </c>
      <c r="C69" s="7"/>
      <c r="D69" s="7"/>
      <c r="E69" s="19" t="s">
        <v>137</v>
      </c>
      <c r="F69" s="36">
        <v>2468.16</v>
      </c>
      <c r="H69" s="55"/>
    </row>
    <row r="70" spans="1:8" s="48" customFormat="1" ht="30" customHeight="1" outlineLevel="1" x14ac:dyDescent="0.2">
      <c r="A70" s="15">
        <f t="shared" si="0"/>
        <v>42</v>
      </c>
      <c r="B70" s="46" t="s">
        <v>132</v>
      </c>
      <c r="C70" s="46"/>
      <c r="D70" s="46"/>
      <c r="E70" s="47" t="s">
        <v>135</v>
      </c>
      <c r="F70" s="36">
        <v>2136.87</v>
      </c>
      <c r="H70" s="55"/>
    </row>
    <row r="71" spans="1:8" s="48" customFormat="1" ht="28.5" customHeight="1" outlineLevel="1" x14ac:dyDescent="0.2">
      <c r="A71" s="15">
        <f t="shared" si="0"/>
        <v>43</v>
      </c>
      <c r="B71" s="46" t="s">
        <v>133</v>
      </c>
      <c r="C71" s="46"/>
      <c r="D71" s="46"/>
      <c r="E71" s="47" t="s">
        <v>105</v>
      </c>
      <c r="F71" s="36">
        <v>9490.3799999999992</v>
      </c>
      <c r="H71" s="55"/>
    </row>
    <row r="72" spans="1:8" s="48" customFormat="1" ht="18.75" customHeight="1" outlineLevel="1" x14ac:dyDescent="0.2">
      <c r="A72" s="15">
        <f t="shared" si="0"/>
        <v>44</v>
      </c>
      <c r="B72" s="46" t="s">
        <v>134</v>
      </c>
      <c r="C72" s="46"/>
      <c r="D72" s="46"/>
      <c r="E72" s="47" t="s">
        <v>136</v>
      </c>
      <c r="F72" s="36">
        <v>9904.52</v>
      </c>
      <c r="H72" s="55"/>
    </row>
    <row r="73" spans="1:8" ht="15" customHeight="1" outlineLevel="1" x14ac:dyDescent="0.2">
      <c r="A73" s="15">
        <f t="shared" si="0"/>
        <v>45</v>
      </c>
      <c r="B73" s="7" t="s">
        <v>95</v>
      </c>
      <c r="C73" s="19"/>
      <c r="D73" s="19"/>
      <c r="E73" s="19" t="s">
        <v>100</v>
      </c>
      <c r="F73" s="36">
        <v>4108.8900000000003</v>
      </c>
      <c r="H73" s="54"/>
    </row>
    <row r="74" spans="1:8" outlineLevel="1" x14ac:dyDescent="0.2">
      <c r="A74" s="15">
        <f t="shared" si="0"/>
        <v>46</v>
      </c>
      <c r="B74" s="7" t="s">
        <v>96</v>
      </c>
      <c r="C74" s="19"/>
      <c r="D74" s="19"/>
      <c r="E74" s="19" t="s">
        <v>101</v>
      </c>
      <c r="F74" s="36">
        <v>2930.69</v>
      </c>
      <c r="H74" s="54"/>
    </row>
    <row r="75" spans="1:8" ht="25.5" outlineLevel="1" x14ac:dyDescent="0.2">
      <c r="A75" s="15">
        <f t="shared" si="0"/>
        <v>47</v>
      </c>
      <c r="B75" s="7" t="s">
        <v>141</v>
      </c>
      <c r="C75" s="19"/>
      <c r="D75" s="19"/>
      <c r="E75" s="19" t="s">
        <v>102</v>
      </c>
      <c r="F75" s="36">
        <v>133.76</v>
      </c>
      <c r="H75" s="54"/>
    </row>
    <row r="76" spans="1:8" ht="38.25" outlineLevel="1" x14ac:dyDescent="0.2">
      <c r="A76" s="15">
        <f>A75+1</f>
        <v>48</v>
      </c>
      <c r="B76" s="7" t="s">
        <v>138</v>
      </c>
      <c r="C76" s="19"/>
      <c r="D76" s="19"/>
      <c r="E76" s="19" t="s">
        <v>102</v>
      </c>
      <c r="F76" s="36">
        <v>47.99</v>
      </c>
      <c r="H76" s="54"/>
    </row>
    <row r="77" spans="1:8" ht="25.5" outlineLevel="1" x14ac:dyDescent="0.2">
      <c r="A77" s="15">
        <f t="shared" si="0"/>
        <v>49</v>
      </c>
      <c r="B77" s="7" t="s">
        <v>139</v>
      </c>
      <c r="C77" s="34"/>
      <c r="D77" s="25"/>
      <c r="E77" s="34" t="s">
        <v>102</v>
      </c>
      <c r="F77" s="40">
        <v>219.5</v>
      </c>
      <c r="H77" s="54"/>
    </row>
    <row r="78" spans="1:8" ht="38.25" outlineLevel="1" x14ac:dyDescent="0.2">
      <c r="A78" s="15">
        <f t="shared" si="0"/>
        <v>50</v>
      </c>
      <c r="B78" s="7" t="s">
        <v>140</v>
      </c>
      <c r="C78" s="34"/>
      <c r="D78" s="25"/>
      <c r="E78" s="34" t="s">
        <v>102</v>
      </c>
      <c r="F78" s="40">
        <v>41.84</v>
      </c>
      <c r="H78" s="54"/>
    </row>
    <row r="79" spans="1:8" ht="38.25" outlineLevel="1" x14ac:dyDescent="0.2">
      <c r="A79" s="15">
        <f t="shared" si="0"/>
        <v>51</v>
      </c>
      <c r="B79" s="7" t="s">
        <v>104</v>
      </c>
      <c r="C79" s="34"/>
      <c r="D79" s="25"/>
      <c r="E79" s="34" t="s">
        <v>100</v>
      </c>
      <c r="F79" s="40">
        <v>2320.67</v>
      </c>
      <c r="H79" s="54"/>
    </row>
    <row r="80" spans="1:8" ht="38.25" outlineLevel="1" x14ac:dyDescent="0.2">
      <c r="A80" s="15">
        <f>A79+1</f>
        <v>52</v>
      </c>
      <c r="B80" s="7" t="s">
        <v>142</v>
      </c>
      <c r="C80" s="34"/>
      <c r="D80" s="25"/>
      <c r="E80" s="34" t="s">
        <v>105</v>
      </c>
      <c r="F80" s="40">
        <v>23637.24</v>
      </c>
      <c r="H80" s="54"/>
    </row>
    <row r="81" spans="1:8" ht="38.25" outlineLevel="1" x14ac:dyDescent="0.2">
      <c r="A81" s="15">
        <f t="shared" si="0"/>
        <v>53</v>
      </c>
      <c r="B81" s="7" t="s">
        <v>143</v>
      </c>
      <c r="C81" s="34"/>
      <c r="D81" s="25"/>
      <c r="E81" s="34" t="s">
        <v>105</v>
      </c>
      <c r="F81" s="40">
        <v>74079.490000000005</v>
      </c>
      <c r="H81" s="54"/>
    </row>
    <row r="82" spans="1:8" ht="25.5" outlineLevel="1" x14ac:dyDescent="0.2">
      <c r="A82" s="15">
        <f t="shared" si="0"/>
        <v>54</v>
      </c>
      <c r="B82" s="7" t="s">
        <v>106</v>
      </c>
      <c r="C82" s="34"/>
      <c r="D82" s="25"/>
      <c r="E82" s="34" t="s">
        <v>57</v>
      </c>
      <c r="F82" s="40">
        <v>8489.9699999999993</v>
      </c>
      <c r="H82" s="54"/>
    </row>
    <row r="83" spans="1:8" outlineLevel="1" x14ac:dyDescent="0.2">
      <c r="A83" s="15">
        <f t="shared" si="0"/>
        <v>55</v>
      </c>
      <c r="B83" s="7" t="s">
        <v>107</v>
      </c>
      <c r="C83" s="34"/>
      <c r="D83" s="25"/>
      <c r="E83" s="34" t="s">
        <v>100</v>
      </c>
      <c r="F83" s="41" t="s">
        <v>120</v>
      </c>
      <c r="H83" s="33"/>
    </row>
    <row r="84" spans="1:8" outlineLevel="1" x14ac:dyDescent="0.2">
      <c r="A84" s="15">
        <f t="shared" si="0"/>
        <v>56</v>
      </c>
      <c r="B84" s="7" t="s">
        <v>108</v>
      </c>
      <c r="C84" s="34"/>
      <c r="D84" s="25"/>
      <c r="E84" s="34" t="s">
        <v>59</v>
      </c>
      <c r="F84" s="41">
        <v>107820.88</v>
      </c>
      <c r="H84" s="33"/>
    </row>
    <row r="85" spans="1:8" outlineLevel="1" x14ac:dyDescent="0.2">
      <c r="A85" s="15">
        <f t="shared" si="0"/>
        <v>57</v>
      </c>
      <c r="B85" s="7" t="s">
        <v>109</v>
      </c>
      <c r="C85" s="34"/>
      <c r="D85" s="25"/>
      <c r="E85" s="34" t="s">
        <v>110</v>
      </c>
      <c r="F85" s="41" t="s">
        <v>121</v>
      </c>
      <c r="H85" s="33"/>
    </row>
    <row r="86" spans="1:8" outlineLevel="1" x14ac:dyDescent="0.2">
      <c r="A86" s="15">
        <f t="shared" si="0"/>
        <v>58</v>
      </c>
      <c r="B86" s="7" t="s">
        <v>111</v>
      </c>
      <c r="C86" s="34"/>
      <c r="D86" s="25"/>
      <c r="E86" s="34" t="s">
        <v>110</v>
      </c>
      <c r="F86" s="41" t="s">
        <v>121</v>
      </c>
      <c r="H86" s="33"/>
    </row>
    <row r="87" spans="1:8" outlineLevel="1" x14ac:dyDescent="0.2">
      <c r="A87" s="15">
        <f t="shared" si="0"/>
        <v>59</v>
      </c>
      <c r="B87" s="7" t="s">
        <v>112</v>
      </c>
      <c r="C87" s="34"/>
      <c r="D87" s="25"/>
      <c r="E87" s="34" t="s">
        <v>110</v>
      </c>
      <c r="F87" s="41" t="s">
        <v>121</v>
      </c>
      <c r="H87" s="33"/>
    </row>
    <row r="88" spans="1:8" outlineLevel="1" x14ac:dyDescent="0.2">
      <c r="A88" s="15">
        <f>A87+1</f>
        <v>60</v>
      </c>
      <c r="B88" s="7" t="s">
        <v>113</v>
      </c>
      <c r="C88" s="34"/>
      <c r="D88" s="25"/>
      <c r="E88" s="34" t="s">
        <v>110</v>
      </c>
      <c r="F88" s="41" t="s">
        <v>121</v>
      </c>
      <c r="H88" s="33"/>
    </row>
    <row r="89" spans="1:8" outlineLevel="1" x14ac:dyDescent="0.2">
      <c r="A89" s="15">
        <f>A88+1</f>
        <v>61</v>
      </c>
      <c r="B89" s="7" t="s">
        <v>114</v>
      </c>
      <c r="C89" s="34"/>
      <c r="D89" s="25"/>
      <c r="E89" s="34" t="s">
        <v>110</v>
      </c>
      <c r="F89" s="41" t="s">
        <v>121</v>
      </c>
      <c r="H89" s="33"/>
    </row>
    <row r="90" spans="1:8" outlineLevel="1" x14ac:dyDescent="0.2">
      <c r="A90" s="15">
        <f t="shared" ref="A90:A100" si="1">A89+1</f>
        <v>62</v>
      </c>
      <c r="B90" s="7" t="s">
        <v>115</v>
      </c>
      <c r="C90" s="34"/>
      <c r="D90" s="25"/>
      <c r="E90" s="34" t="s">
        <v>110</v>
      </c>
      <c r="F90" s="41" t="s">
        <v>121</v>
      </c>
      <c r="H90" s="33"/>
    </row>
    <row r="91" spans="1:8" outlineLevel="1" x14ac:dyDescent="0.2">
      <c r="A91" s="15">
        <f t="shared" si="1"/>
        <v>63</v>
      </c>
      <c r="B91" s="7" t="s">
        <v>116</v>
      </c>
      <c r="C91" s="34"/>
      <c r="D91" s="25"/>
      <c r="E91" s="34" t="s">
        <v>110</v>
      </c>
      <c r="F91" s="41" t="s">
        <v>121</v>
      </c>
      <c r="H91" s="33"/>
    </row>
    <row r="92" spans="1:8" outlineLevel="1" x14ac:dyDescent="0.2">
      <c r="A92" s="15">
        <f t="shared" si="1"/>
        <v>64</v>
      </c>
      <c r="B92" s="7" t="s">
        <v>117</v>
      </c>
      <c r="C92" s="34"/>
      <c r="D92" s="25"/>
      <c r="E92" s="34" t="s">
        <v>118</v>
      </c>
      <c r="F92" s="41" t="s">
        <v>121</v>
      </c>
    </row>
    <row r="93" spans="1:8" outlineLevel="1" x14ac:dyDescent="0.2">
      <c r="A93" s="15">
        <f t="shared" si="1"/>
        <v>65</v>
      </c>
      <c r="B93" s="7" t="s">
        <v>119</v>
      </c>
      <c r="C93" s="34"/>
      <c r="D93" s="19"/>
      <c r="E93" s="34" t="s">
        <v>100</v>
      </c>
      <c r="F93" s="41">
        <v>2675.08</v>
      </c>
    </row>
    <row r="94" spans="1:8" ht="15.75" outlineLevel="1" x14ac:dyDescent="0.2">
      <c r="A94" s="15">
        <f t="shared" si="1"/>
        <v>66</v>
      </c>
      <c r="B94" s="7" t="s">
        <v>144</v>
      </c>
      <c r="C94" s="62"/>
      <c r="D94" s="62"/>
      <c r="E94" s="34" t="s">
        <v>100</v>
      </c>
      <c r="F94" s="41">
        <v>79376.179999999993</v>
      </c>
    </row>
    <row r="95" spans="1:8" ht="15.75" outlineLevel="1" x14ac:dyDescent="0.2">
      <c r="A95" s="15">
        <f t="shared" si="1"/>
        <v>67</v>
      </c>
      <c r="B95" s="7" t="s">
        <v>145</v>
      </c>
      <c r="C95" s="63"/>
      <c r="D95" s="63"/>
      <c r="E95" s="34" t="s">
        <v>100</v>
      </c>
      <c r="F95" s="41">
        <v>23264.22</v>
      </c>
    </row>
    <row r="96" spans="1:8" ht="15.75" outlineLevel="1" x14ac:dyDescent="0.2">
      <c r="A96" s="15">
        <f t="shared" si="1"/>
        <v>68</v>
      </c>
      <c r="B96" s="7" t="s">
        <v>146</v>
      </c>
      <c r="C96" s="62"/>
      <c r="D96" s="62"/>
      <c r="E96" s="34" t="s">
        <v>100</v>
      </c>
      <c r="F96" s="41">
        <v>66797.61</v>
      </c>
    </row>
    <row r="97" spans="1:6" ht="15.75" outlineLevel="1" x14ac:dyDescent="0.2">
      <c r="A97" s="15">
        <f>A96+1</f>
        <v>69</v>
      </c>
      <c r="B97" s="7" t="s">
        <v>147</v>
      </c>
      <c r="C97" s="62"/>
      <c r="D97" s="62"/>
      <c r="E97" s="34" t="s">
        <v>100</v>
      </c>
      <c r="F97" s="41">
        <v>56466.11</v>
      </c>
    </row>
    <row r="98" spans="1:6" ht="15.75" outlineLevel="1" x14ac:dyDescent="0.2">
      <c r="A98" s="15">
        <f t="shared" si="1"/>
        <v>70</v>
      </c>
      <c r="B98" s="7" t="s">
        <v>148</v>
      </c>
      <c r="C98" s="62"/>
      <c r="D98" s="62"/>
      <c r="E98" s="34" t="s">
        <v>100</v>
      </c>
      <c r="F98" s="41">
        <v>127054.79</v>
      </c>
    </row>
    <row r="99" spans="1:6" hidden="1" outlineLevel="1" x14ac:dyDescent="0.2">
      <c r="A99" s="15">
        <f t="shared" si="1"/>
        <v>71</v>
      </c>
      <c r="B99" s="58"/>
      <c r="C99" s="59"/>
      <c r="D99" s="60"/>
      <c r="E99" s="59"/>
      <c r="F99" s="61"/>
    </row>
    <row r="100" spans="1:6" hidden="1" outlineLevel="1" x14ac:dyDescent="0.2">
      <c r="A100" s="15">
        <f t="shared" si="1"/>
        <v>72</v>
      </c>
      <c r="B100" s="56"/>
      <c r="C100" s="57"/>
      <c r="D100" s="25"/>
      <c r="E100" s="57"/>
      <c r="F100" s="41"/>
    </row>
    <row r="101" spans="1:6" ht="16.5" customHeight="1" x14ac:dyDescent="0.2">
      <c r="A101" s="64" t="s">
        <v>63</v>
      </c>
      <c r="B101" s="64"/>
      <c r="C101" s="64"/>
      <c r="D101" s="64"/>
      <c r="E101" s="64"/>
      <c r="F101" s="64"/>
    </row>
  </sheetData>
  <mergeCells count="5">
    <mergeCell ref="A101:F101"/>
    <mergeCell ref="A2:F3"/>
    <mergeCell ref="C8:D8"/>
    <mergeCell ref="C9:D9"/>
    <mergeCell ref="A10:F10"/>
  </mergeCells>
  <pageMargins left="0.25" right="0.25" top="0.75" bottom="0.75" header="0.3" footer="0.3"/>
  <pageSetup paperSize="9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расценок</vt:lpstr>
      <vt:lpstr>'Перечень расценок'!Область_печати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MoshkovskayaVG</dc:creator>
  <cp:lastModifiedBy>Им Е.Н. - начальник ОЭОДиР</cp:lastModifiedBy>
  <cp:lastPrinted>2023-12-27T06:02:27Z</cp:lastPrinted>
  <dcterms:created xsi:type="dcterms:W3CDTF">2021-05-25T04:53:14Z</dcterms:created>
  <dcterms:modified xsi:type="dcterms:W3CDTF">2025-05-19T01:17:44Z</dcterms:modified>
</cp:coreProperties>
</file>